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marius.voicu\Documents\PTJ\Modelare PTJ\Ghid Sprijin pentru infrastructura de afaceri\Anexe 28.08.2025\"/>
    </mc:Choice>
  </mc:AlternateContent>
  <xr:revisionPtr revIDLastSave="0" documentId="13_ncr:1_{E7140E06-5939-4D5E-8D75-152321495206}" xr6:coauthVersionLast="47" xr6:coauthVersionMax="47" xr10:uidLastSave="{00000000-0000-0000-0000-000000000000}"/>
  <bookViews>
    <workbookView xWindow="0" yWindow="0" windowWidth="14400" windowHeight="15600" xr2:uid="{00000000-000D-0000-FFFF-FFFF00000000}"/>
  </bookViews>
  <sheets>
    <sheet name="grila ETF" sheetId="1" r:id="rId1"/>
  </sheets>
  <definedNames>
    <definedName name="_xlnm.Print_Area" localSheetId="0">'grila ETF'!$A$1:$E$85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2" i="1" l="1"/>
</calcChain>
</file>

<file path=xl/sharedStrings.xml><?xml version="1.0" encoding="utf-8"?>
<sst xmlns="http://schemas.openxmlformats.org/spreadsheetml/2006/main" count="99" uniqueCount="98">
  <si>
    <t>C.</t>
  </si>
  <si>
    <t>D</t>
  </si>
  <si>
    <t>Punctaj maxim</t>
  </si>
  <si>
    <t>Punctajul în cadrul acestui subcriteriu nu este cumulativ. Nu se acordă punctaje intermediare.</t>
  </si>
  <si>
    <t>TOTAL</t>
  </si>
  <si>
    <t>C1</t>
  </si>
  <si>
    <t>D1</t>
  </si>
  <si>
    <t>D2</t>
  </si>
  <si>
    <t>A5</t>
  </si>
  <si>
    <t>A4</t>
  </si>
  <si>
    <t>A3</t>
  </si>
  <si>
    <t>A2</t>
  </si>
  <si>
    <t>A1</t>
  </si>
  <si>
    <t>Contribuția proiectului la realizarea obiectivului acțiunii/priorității/obiectivului PTJ</t>
  </si>
  <si>
    <r>
      <t>A.</t>
    </r>
    <r>
      <rPr>
        <sz val="14"/>
        <rFont val="Aptos Display"/>
        <family val="2"/>
      </rPr>
      <t> </t>
    </r>
  </si>
  <si>
    <r>
      <t>B.</t>
    </r>
    <r>
      <rPr>
        <sz val="14"/>
        <rFont val="Aptos Display"/>
        <family val="2"/>
      </rPr>
      <t> </t>
    </r>
  </si>
  <si>
    <t>CRITERIU</t>
  </si>
  <si>
    <t xml:space="preserve">Punctajul în cadrul acestui subcriteriu nu este cumulativ. </t>
  </si>
  <si>
    <t>a) utilizarea  energiei din surse regenerabile prin montarea/ instalarea unor de sisteme alternative de producere a energiei electrice și/sau termice pentru fluxul de producție, precum instalații cu captatoare solare termice sau electrice, instalații cu panouri fotovoltaice/fototermice.</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</si>
  <si>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 Nu poate reprezenta obiect principal al investiției.</t>
  </si>
  <si>
    <t>c) măsuri pentru minimizarea la sursă a deșeurilor rezultate din activitățile  de dezafectare/dezmembrare pentru creșterea gradului de recuperare, reutilizare și reciclare a deșeurilor rezultate (nu se refera la introducerea acestora în fluxul de producție).</t>
  </si>
  <si>
    <t>d) Proiectul respectă principiul DNSH, fiind prevăzute măsuri conform Orientării tehnice privind aplicarea principiului de „a nu aduce prejudicii semnificative” RRF și conform art. 17 din Regulamentul (UE) nr. 2020/852 privind instituirea unui cadru care să faciliteze investițiile durabile și de modificare a Regulamentului (UE) nr. 2019/2088 (”Regulamentul privind taxonomia”), analizei DNSH de la nivelul PTJ 2021-2027 , cu excepția măsurilor prevăzute la punctele a)-c) de mai sus.</t>
  </si>
  <si>
    <t>e) Proiectul nu respectă principiul DNSH, nefiind prevăzute măsuri conform Orientării tehnice privind aplicarea principiului de „a nu aduce prejudicii semnificative” RRF și conform art. 17 din Regulamentul (UE) nr. 2020/852 privind instituirea unui cadru care să faciliteze investițiile durabile și de modificare a Regulamentului (UE) nr. 2019/2088 (”Regulamentul privind taxonomia”), analizei DNSH de la nivelul PTJ 2021-2027.</t>
  </si>
  <si>
    <t>Proiectul include măsuri de asigurare a egalității de șanse și tratament pentru  adaptarea infrastructurii, inclusiv a echipamentelor și utilajelor pentru accesul și operarea de către persoane cu dizabilități (suplimentar/complementar fata de prevederile minime legale)</t>
  </si>
  <si>
    <t>a) Proiectul include măsuri suplimentare față de minimul legal cu privire la asigurarea egalității de șanse și tratament sau a accesibilității pentru persoanele cu dizabilități, în ceea ce privește accesul acestora la infrastructură și operarea de către acestea a  echipamentelor și utilajelor.</t>
  </si>
  <si>
    <r>
      <t xml:space="preserve">b) Proiectul nu include măsuri suplimentare față de minimul legal cu privire la asigurarea egalității de șanse sau tratament și a accesibilității pentru persoanele cu dizabilități, în ceea ce privește accesul acestora la infrastructură și operarea de către acestea a  echipamentelor și utilajelor.    </t>
    </r>
    <r>
      <rPr>
        <b/>
        <sz val="14"/>
        <color rgb="FF000000"/>
        <rFont val="Aptos Display"/>
        <family val="2"/>
      </rPr>
      <t>Se acordă 0 puncte, fără a se respinge proiectul.</t>
    </r>
  </si>
  <si>
    <t>Notă
Caracterul inovativ propuse: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noi pentru economie, societate sau o anumită piață. O inovație se poate baza pe produse și procese care erau deja utilizate în alte contexte, de exemplu în alte zone geografice sau piețele produselor. În acest caz, inovația reprezintă un exemplu de difuzie.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Inovarea de produs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4a - OSLO MANUAL, OECD, European Commission, Eurostat, 2018)"</t>
  </si>
  <si>
    <t>Grilă de evaluare tehnico-financiară pentru parcuri industriale (cu excepția apelului dedicat ITI Valea Jiului)</t>
  </si>
  <si>
    <t>Proiectul prevede actiuni de creștere a conștientizării beneficiilor asupra impactului pozitiv ale antreprenoriatului și inovării asupra comunității locale (caracterul inovativ al investiției propuse prin proiect) Daca se acordă 0 puncte, nu se respinge proiectul.</t>
  </si>
  <si>
    <t>Localizarea investiției propuse a fi realizată în cadrul proiectului vizează:
Daca se acordă 0 puncte, nu se respinge proiectul.</t>
  </si>
  <si>
    <t xml:space="preserve">Sunt descrise soluții inovative pentru dezvoltarea mediului de afaceri local și intensificarea implicării mediului academic și de cercetare în inițiativele antreprenoriale locale și modalitatea de implementare rapidă a acestora. </t>
  </si>
  <si>
    <t xml:space="preserve">Resursele de cunoaștere în domeniul inovării provin din regiunea vizată și au deja conturată o perspectivă a implementării rapide a unor soluții inovative care să aducă valoare economică serviciilor furnizate de parcul industrial. </t>
  </si>
  <si>
    <t>Nu există solutii de inovare propuse prin proiectul de investiții.</t>
  </si>
  <si>
    <t>Livrarea de servicii cu valoare adăugată medie și mare, care răspund în mod direct la nevoile mediului economic local – Tipuri de servicii acordate rezidenţilor</t>
  </si>
  <si>
    <t>1) Sunt prevăzute servicii pentru acordarea / obtinerea de sprijin financiar;</t>
  </si>
  <si>
    <t>2) Sunt furnizate servicii de protecție a drepturilor de autor / proprietate intelectuală;</t>
  </si>
  <si>
    <t>3) Se asigură utilizarea centrelor de conferințe, sălilor de evenimente și de întruniri, precum şi spații pentru expoziţii</t>
  </si>
  <si>
    <t>4) Sunt asigurate servicii de resurse umane, de recrutare şi de instruire a forţei de muncă</t>
  </si>
  <si>
    <t xml:space="preserve">5) Sunt asigurate servicii de testare a produselor </t>
  </si>
  <si>
    <t xml:space="preserve">6) Sunt furnizate servicii de organizare vizite și schimburi de experiență cu companii cu obiect similar de activitate din țară și străinătate </t>
  </si>
  <si>
    <t>10) Servicii pentru internaționalizare a afacerilor.</t>
  </si>
  <si>
    <t>11) Servicii de colocare și hosting dedicate pentru companiile locale, oferind infrastructură IT securizată și redundantă</t>
  </si>
  <si>
    <t>12) Servicii de cloud computing personalizate pentru nevoile specifice ale întreprinderilor din regiune</t>
  </si>
  <si>
    <t>13) Servicii de prototipare rapidă pentru IMM-uri locale prin utilizarea imprimantelor 3D și a echipamentelor CNC din FabLab</t>
  </si>
  <si>
    <t xml:space="preserve">7) Servicii acces informații  – brevete și invenții din domeniile de activitate vizate de companiile sprijinite </t>
  </si>
  <si>
    <t xml:space="preserve">8) Facilitarea participării la evenimentele organizate la nivel local, national si internațional cu impact asupra activităților prestate la nivelul companiilor sprijinite </t>
  </si>
  <si>
    <t>9) Facilitarea încheierii de acorduri de colaborare / contracte comerciale intre universități / entități de cercetare / entități de transfer tehnologic și companiile rezidente / sprijinite</t>
  </si>
  <si>
    <t>14) Alte tipuri de servicii, fără a se limita la cele mai sus menționate</t>
  </si>
  <si>
    <t xml:space="preserve">Crearea/Extinderea infrastructurilor/Diversificarea activității </t>
  </si>
  <si>
    <t>Punctarea cu 0 puncte la acest criteriu, va conduce la respingerea cererii de finanțare, indiferent de numărul total de puncte cumulat obținut pentru restul criteriilor.
Punctarea subcriteriului se face prin selectarea unei singure ipoteze și a punctajului aferent acesteia.</t>
  </si>
  <si>
    <t xml:space="preserve">Activitatea propusă de creare/extindere a infrastructurii/diversificării din interiorul parcului industrial se corelează în totalitate cu indicatorii și obiectivele proiectului propus iar cheltuielile sunt justificate pentru atingerea țintelor. </t>
  </si>
  <si>
    <t xml:space="preserve">Activitatea propusă de creare/extindere a infrastructurii/diversificării din interiorul parcului industrial se corelează cu indicatorii și obiectivele proiectului propus iar cheltuielile sunt în mare măsură justificate pentru atingerea țintelor. </t>
  </si>
  <si>
    <t>Activitatea propusă de creare/extindere a infrastructurii/diversificării din interiorul parcului industrial se corelează parțial cu indicatorii și obiectivele proiectului propus iar  cheltuielile sunt în mică măsură justificate pentru atingerea țintelor.</t>
  </si>
  <si>
    <t>Activitatea propusă de creare/extindere a infrastructurii/diversificării din interiorul parcului industrial nu se corelează indicatorii și obiectivele proiectului propus iar cheltuielile nu sunt justificate pentru atingerea țintelor.</t>
  </si>
  <si>
    <t>Capacitatea solicitantului de a implementa proiectul prin alocarea de resurse materiale si umane</t>
  </si>
  <si>
    <t>Calitatea planului de afaceri, a proiectului și a documentației tehnico-economice</t>
  </si>
  <si>
    <t>Planul de afaceri</t>
  </si>
  <si>
    <t>Coerenţa documentaţiei tehnico-economice</t>
  </si>
  <si>
    <t>C2</t>
  </si>
  <si>
    <t>C3</t>
  </si>
  <si>
    <t xml:space="preserve">Calitatea proiectului și corectitudinea bugetului
</t>
  </si>
  <si>
    <t>c) Solicitantul dispune de infrastructura materială (terenul necesar construirii parcului)</t>
  </si>
  <si>
    <t>d) Infrastructura materială existentă este conectată la utilitățile de funcționare.</t>
  </si>
  <si>
    <t xml:space="preserve">b) Solicitantul are deja formată echipa de management de proiect pentru parcul industrial  </t>
  </si>
  <si>
    <t>a) Solicitantul a mai gestionat cel puţin 1 proiect finanţat din fonduri publice, dintre care cel puţin unul cu o valoare similară prezentului proiect.</t>
  </si>
  <si>
    <t xml:space="preserve">Punctajul în cadrul acestui subcriteriu este cumulativ. </t>
  </si>
  <si>
    <t>a) Planul de afaceri nu pune in evidenta riscuri semnificative pentru viabilitatea proiectului, respectiv:
- indicatorii financiari la 5 ani de la finalizarea investiției: Rata de solvabilitate &gt; 1.5 si  Rata lichidității &gt; 1 si Rata profitului din exploatare &gt; 0 %
- previziunea veniturilor este corelata cu investiția propusa, si susținuta de analiza de piața si strategia de marketing si 
- previziunea cheltuielilor include toate cheltuielile necesare realizării investiției și operării acesteia,  iar estimarea acestora este realista si  justificata pe baza de date si surse de încredere</t>
  </si>
  <si>
    <t>b) Planul de afaceri  pune in evidenta riscuri semnificative pentru viabilitatea proiectului, respectiv:
- unul sau mai mulți dintre indicatorii financiari la 5 ani de la finalizarea investiției: Rata de solvabilitate &lt;= 1.5 sau  Rata lichidității &lt;=  1 sau Rata profitului din exploatare &lt;= 0  sau 
- desi indicatorii financiari depășesc plafoanele indicate,  previziunea veniturilor nu este corelata cu investiția propusa rezultând supraestimări semnificative ale acestora  si/sau sunt omise categorii de cheltuieli de investiție și operare semnificative  si/sau anumite cheltuieli sunt subdimensionate fără ca estimarea acestora sa fie justificata cu date/ surse de încredere</t>
  </si>
  <si>
    <t>Notarea cu 0 (zero) a acestui subcriteriu va conduce la respingerea proiectului.
Punctajul în cadrul acestui subcriteriu este cumulativ. Nu se acordă punctaje intermediare.</t>
  </si>
  <si>
    <t xml:space="preserve">a. Documentatia tehnica - DALI/SF respecta continutul cadru si metodologia de elaborare conform legislaţiei în vigoare, este completa si coerenta, corespunde cu descrierea investitiei din CF. </t>
  </si>
  <si>
    <t>b. Situaţia actuala/existenta a obiectivului de investiţii este detaliata si completa. Există corelare între amplasamentul investiţiei cu privire la prevederile SF/DALI, CU, cererea de finanţare, documente de proprietate - descrierea investiţiei şi documentele privind imobilul anexat la cererea de finanţare.</t>
  </si>
  <si>
    <t xml:space="preserve">c. Scenariile tehnico-economice prin care  obiectivele proiectului de investiţii pot fi atinse, sunt detaliate in sensul prezentarii scenariilor minime. </t>
  </si>
  <si>
    <t>d. Descrierea investiţiei cu privire la elementele constructive, tehnologice, funcţionale, etc  este detaliata si completa.  Soluţia tehnică propusă prin proiect răspunde în totalitate scopului/ obiectivelor acestuia</t>
  </si>
  <si>
    <t>e. Părţile desenate sunt complete şi corespund cu părţile scrise. Piesele scrise sunt corelate si respecta concluziile din studiile de teren, expertiza tehnica, PUZ, etc.</t>
  </si>
  <si>
    <t xml:space="preserve">f. Costurile estimative ale investiţiei sunt detaliate pe structura devizului general si eşalonarea acestora este coroborată cu graficul de realizare a investiţiei. </t>
  </si>
  <si>
    <t>a. Cheltuielile au fost corect încadrate în categoria celor eligibile sau neeligibile, iar pragurile pentru anumite cheltuieli au fost respectate conform Ghidului specific.</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</si>
  <si>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</si>
  <si>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c. Bugetul este corelat cu devizul general şi cu devizele pe obiecte. Există corelare între buget şi sursele de finanţare.  Lista de echipamente și/sau lucrări și/sau servicii cu încadrarea acestora pe secțiunea de cheltuieli eligibile /ne-eligibile  (Modelul F de la anexa 12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</si>
  <si>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Contribuția proiectului la obiectivele de mediu și egalitatea de șanse, de tratament și accesibilitatea pentru persoanele cu dizabilități – suplimentar fata de minimul legal prevazut</t>
  </si>
  <si>
    <t>Contributia proiectului la obiectivele de mediu – suplimentar fata de minimul legislativ</t>
  </si>
  <si>
    <t>Punctajul în cadrul acestui subcriteriu este cumulativ. Nu se acordă punctaje intermediare. Punctarea cu 0 la sucriteriul e) va conduce la respingerea cererii de finanțare, indiferent de numărul total de puncte cumulat obținut pentru restul criteriilor.</t>
  </si>
  <si>
    <t>Daca se acordă 0 puncte, nu se respinge proiectul.</t>
  </si>
  <si>
    <t xml:space="preserve">Pragul minim de calitate este 60 puncte. </t>
  </si>
  <si>
    <t>Pentru ITI Valea Jiului, sunt aceleași criterii de selecție aplicabile apelului pentru sprijinirea structutilor de afaceri – Parcuri industriale aferente Priorității 2 Hunedoara, dar cu respectarea limitării teritoriale acoperite de ITI VALEA JIULUI.</t>
  </si>
  <si>
    <t>Anexa 9 la Ghidul Solicitantului ,,Intervenții care sprijină dezvoltarea întreprinderilor și a antreprenoriatului’’, componenta Sprijin pentru infrastructura de afaceri – Parcuri industriale  din cadrul Programului Tranziție Justă 2021 – 2027</t>
  </si>
  <si>
    <t xml:space="preserve">a) Se menționează că acțiunile vizează prioritar zonele defavorizate cf. studiului Disparități teritoriale în România (2021). Sunt menționate zonele defavorizate identificate inițial în conformitate cu OUG nr. 24/1998 și, ulterior, conform OUG nr. 75/2000 . Există corespondență între teritoriul eligibil conform PTJ și  tipul apelului de proiecte. Sunt vizate prioritar și comunitățile marginalizate cf. Atlasului comunităților marginalizate actualizat. </t>
  </si>
  <si>
    <t xml:space="preserve">d) Acțiunile nu vizează zonele defavorizate cf. studiului Disparități teritoriale în România (2021). Nu sunt menționate zonele defavorizate identificate inițial în conformitate cu OUG nr. 24/1998 și nu există o corespondență între teritoriul eligibil conform PTJ și  tipul apelului de proiecte. </t>
  </si>
  <si>
    <t>Punctajul în cadrul acestui subcriteriu nu este cumulativ. Nu se acordă punctaje intermediare. Se va selecta o singură ipoteză.</t>
  </si>
  <si>
    <t>Punctarea cu 0 puncte la acest criteriu, va conduce la respingerea cererii de finanțare, indiferent de numărul total de puncte cumulat obținut pentru restul criteriilor.
Punctarea subcriteriului se face prin selectarea unei singure ipoteze și a punctajului aferent acesteia. Punctajul este cumulativ</t>
  </si>
  <si>
    <t>Punctajul în cadrul acestui subcriteriu este cumulativ. Nu se acordă punctaje intermediare.</t>
  </si>
  <si>
    <t>a) Este preconizat un grad de ocupare al parcului industrial creat/modernizat/extins prin facilitățile nou create după finalizarea investitiei de peste 60% din suprafața totală de la data finalizării implementării proiectului</t>
  </si>
  <si>
    <t>c) Este preconizat un grad de ocupare al parcului industrial creat/modernizat/extins prin facilitățile nou create după finalizarea investitiei cuprins între 11% și 30% din suprafața totală de la data finalizării implementării proiectului</t>
  </si>
  <si>
    <t>d) Este preconizat un grad de ocupare al parcului industrial creat/modernizat/extins prin facilitățile nou create după finalizarea investitiei de sub 10% din suprafața totală de la data finalizării implementării proiectului</t>
  </si>
  <si>
    <t>b) Este preconizat un grad de ocupare al parcului industrial creat/modernizat/extins prin facilitățile nou create după finalizarea investitiei cuprins între 31% și 60% din suprafața totală de la data finalizării implementării proiectului</t>
  </si>
  <si>
    <t>Notă
La acest subcriteriu se va acorda punctaj suplimentar proiectelor care promovează economia circulară indiferent de activitatea acestora. Pentru activitatea de construcții, conform DNSH solicitanții trebuie să supună procesului de reutilizare, reciclare, valorificare 70% (în greutate) din categoria deșeurilor provenite din aceste activități, conform art. 17 alin. 7 din Ordonanţa de urgenţă nr. 92/2021 privind regimul deşeurilor, cu modificările și completările ulterioare. De asemenea, acolo unde proiectul nu prevede activități de construcții se va avea în vedere posibilitatea de reutilizare/recuperare/valorificare a echipamentelor care fac obiectul proiectului.</t>
  </si>
  <si>
    <t>Gradul de ocupare / Rată de utilizare pentru facilitățile nou create și finanțate din cadrul parcului industrial după finalizarea investitiei initiale (la incheierea celui de-al 3-lea an fiscal de la finalul anului în care a fost finalizată implementarea proiectului) – conform planului de afaceri prezentat.Punctarea cu 0 puncte la acest criteriu, va conduce la respingerea cererii de finanțare daca la incheierea perioadei de 3 ani fiscali de la încheierea anului in care a fost finalizată investiția, gradul de ocupare nu este de cel puțin 1 rezident (parc industrial) sau o rată de utilizare de cel puțin 10% a facilităților nou create (administratorul parcului nu are calitatea de rezident).
Punctarea subcriteriului se face prin selectarea unei singure ipoteze și a punctajului aferent acesteia.</t>
  </si>
  <si>
    <t xml:space="preserve">c) Acțiunile vizează zonele defavorizate cf. studiului Disparități teritoriale în România (2021) dar nu sunt menționate zonele defavorizate identificate inițial în conformitate cu OUG nr. 24/1998 și conform OUG nr. 75/2000 si nu există o corespondență între teritoriul eligibil conform PTJ și  tipul apelului de proiecte. Nu sunt vizate comunitățile marginalizate cf. Atlasului comunităților marginalizate actualizat. </t>
  </si>
  <si>
    <t xml:space="preserve">b) Acțiunile vizează zonele defavorizate cf. studiului Disparități teritoriale în România (2021). Nu sunt menționate zonele defavorizate identificate inițial în conformitate cu OUG nr. 24/1998 și, ulterior, conform OUG nr. 75/2000 dar există o corespondență între teritoriul eligibil conform PTJ și  tipul apelului de proiecte. Sunt vizate și comunitățile marginalizate cf. Atlasului comunităților marginalizate actualizat.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</si>
</sst>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theme="5" tint="-0.249977111117893"/>
      <name val="Calibri"/>
      <family val="2"/>
      <scheme val="minor"/>
    </font>
    <font>
      <b/>
      <sz val="11"/>
      <color rgb="FFFF0000"/>
      <name val="Calibri"/>
      <family val="2"/>
      <scheme val="minor"/>
    </font>
    <font>
      <sz val="14"/>
      <name val="Aptos Display"/>
      <family val="2"/>
    </font>
    <font>
      <b/>
      <sz val="14"/>
      <name val="Aptos Display"/>
      <family val="2"/>
    </font>
    <font>
      <b/>
      <sz val="14"/>
      <color theme="1"/>
      <name val="Aptos Display"/>
      <family val="2"/>
    </font>
    <font>
      <i/>
      <sz val="14"/>
      <name val="Aptos Display"/>
      <family val="2"/>
    </font>
    <font>
      <sz val="14"/>
      <color theme="1"/>
      <name val="Aptos Display"/>
      <family val="2"/>
    </font>
    <font>
      <b/>
      <sz val="14"/>
      <color rgb="FF000000"/>
      <name val="Aptos Display"/>
      <family val="2"/>
    </font>
    <font>
      <sz val="14"/>
      <color rgb="FF000000"/>
      <name val="Aptos Display"/>
      <family val="2"/>
    </font>
    <font>
      <b/>
      <i/>
      <sz val="14"/>
      <name val="Aptos Display"/>
      <family val="2"/>
    </font>
    <font>
      <b/>
      <sz val="14"/>
      <color theme="9" tint="-0.249977111117893"/>
      <name val="Aptos Display"/>
      <family val="2"/>
    </font>
    <font>
      <b/>
      <i/>
      <sz val="14"/>
      <color theme="1"/>
      <name val="Aptos Display"/>
      <family val="2"/>
    </font>
    <font>
      <i/>
      <sz val="10"/>
      <color theme="1"/>
      <name val="Aptos Display"/>
      <family val="2"/>
    </font>
    <font>
      <b/>
      <sz val="10"/>
      <color theme="1"/>
      <name val="Aptos Display"/>
      <family val="2"/>
    </font>
    <font>
      <sz val="10"/>
      <color theme="1"/>
      <name val="Aptos Display"/>
      <family val="2"/>
    </font>
    <font>
      <i/>
      <sz val="14"/>
      <color rgb="FF000000"/>
      <name val="Aptos Display"/>
      <family val="2"/>
    </font>
    <font>
      <i/>
      <sz val="10"/>
      <color rgb="FFFF0000"/>
      <name val="Aptos Display"/>
      <family val="2"/>
    </font>
  </fonts>
  <fills count="5">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8">
    <xf numFmtId="0" fontId="0" fillId="0" borderId="0" xfId="0"/>
    <xf numFmtId="0" fontId="2" fillId="0" borderId="0" xfId="0" applyFont="1"/>
    <xf numFmtId="0" fontId="3" fillId="0" borderId="0" xfId="0" applyFont="1" applyAlignment="1">
      <alignment vertical="justify"/>
    </xf>
    <xf numFmtId="0" fontId="0" fillId="2" borderId="0" xfId="0" applyFill="1"/>
    <xf numFmtId="0" fontId="4" fillId="0" borderId="0" xfId="0" applyFont="1"/>
    <xf numFmtId="0" fontId="5" fillId="0" borderId="0" xfId="0" applyFont="1"/>
    <xf numFmtId="0" fontId="3" fillId="0" borderId="0" xfId="0" applyFont="1"/>
    <xf numFmtId="0" fontId="1" fillId="0" borderId="0" xfId="0" applyFont="1" applyAlignment="1">
      <alignment horizontal="right"/>
    </xf>
    <xf numFmtId="0" fontId="6" fillId="0" borderId="1" xfId="0" applyFont="1" applyBorder="1" applyAlignment="1">
      <alignment horizontal="center" vertical="top" wrapText="1"/>
    </xf>
    <xf numFmtId="0" fontId="6" fillId="0" borderId="1" xfId="0" applyFont="1" applyBorder="1" applyAlignment="1">
      <alignment horizontal="left" vertical="top" wrapText="1"/>
    </xf>
    <xf numFmtId="0" fontId="8" fillId="0" borderId="3" xfId="0" applyFont="1" applyBorder="1" applyAlignment="1">
      <alignment horizontal="center" vertical="top"/>
    </xf>
    <xf numFmtId="0" fontId="6" fillId="0" borderId="4" xfId="0" applyFont="1" applyBorder="1" applyAlignment="1">
      <alignment horizontal="center" vertical="top"/>
    </xf>
    <xf numFmtId="0" fontId="9" fillId="0" borderId="1" xfId="0" applyFont="1" applyBorder="1" applyAlignment="1">
      <alignment horizontal="left" vertical="top" wrapText="1"/>
    </xf>
    <xf numFmtId="0" fontId="6" fillId="0" borderId="2" xfId="0" applyFont="1" applyBorder="1" applyAlignment="1">
      <alignment horizontal="left" vertical="top" wrapText="1"/>
    </xf>
    <xf numFmtId="0" fontId="10" fillId="0" borderId="1" xfId="0" applyFont="1" applyBorder="1" applyAlignment="1">
      <alignment horizontal="left" vertical="top" wrapText="1"/>
    </xf>
    <xf numFmtId="0" fontId="9" fillId="0" borderId="4" xfId="0" applyFont="1" applyBorder="1" applyAlignment="1">
      <alignment horizontal="left" vertical="top" wrapText="1"/>
    </xf>
    <xf numFmtId="0" fontId="12" fillId="0" borderId="4" xfId="0" applyFont="1" applyBorder="1" applyAlignment="1">
      <alignment horizontal="center" vertical="top"/>
    </xf>
    <xf numFmtId="0" fontId="12" fillId="0" borderId="4" xfId="0" applyFont="1" applyBorder="1" applyAlignment="1">
      <alignment horizontal="left" vertical="top" wrapText="1"/>
    </xf>
    <xf numFmtId="0" fontId="13" fillId="0" borderId="1" xfId="0" applyFont="1" applyBorder="1" applyAlignment="1">
      <alignment horizontal="left" vertical="top" wrapText="1"/>
    </xf>
    <xf numFmtId="0" fontId="7" fillId="2" borderId="1" xfId="0" applyFont="1" applyFill="1" applyBorder="1" applyAlignment="1">
      <alignment horizontal="center" vertical="top" wrapText="1"/>
    </xf>
    <xf numFmtId="0" fontId="10" fillId="0" borderId="0" xfId="0" applyFont="1"/>
    <xf numFmtId="0" fontId="6" fillId="3" borderId="1" xfId="0" applyFont="1" applyFill="1" applyBorder="1" applyAlignment="1">
      <alignment vertical="top" wrapText="1"/>
    </xf>
    <xf numFmtId="0" fontId="7" fillId="3" borderId="1" xfId="0" applyFont="1" applyFill="1" applyBorder="1" applyAlignment="1">
      <alignment horizontal="center" vertical="top" wrapText="1"/>
    </xf>
    <xf numFmtId="0" fontId="7" fillId="4" borderId="1" xfId="0" applyFont="1" applyFill="1" applyBorder="1" applyAlignment="1">
      <alignment horizontal="center" vertical="top" wrapText="1"/>
    </xf>
    <xf numFmtId="0" fontId="7" fillId="4" borderId="1" xfId="0" applyFont="1" applyFill="1" applyBorder="1" applyAlignment="1">
      <alignment horizontal="left" vertical="top" wrapText="1"/>
    </xf>
    <xf numFmtId="0" fontId="7" fillId="0" borderId="0" xfId="0" applyFont="1"/>
    <xf numFmtId="0" fontId="15" fillId="0" borderId="1" xfId="0" applyFont="1" applyBorder="1" applyAlignment="1">
      <alignment horizontal="left" vertical="top" wrapText="1"/>
    </xf>
    <xf numFmtId="0" fontId="7" fillId="4" borderId="1" xfId="0" applyFont="1" applyFill="1" applyBorder="1" applyAlignment="1">
      <alignment horizontal="center" vertical="top"/>
    </xf>
    <xf numFmtId="0" fontId="8" fillId="4" borderId="1" xfId="0" applyFont="1" applyFill="1" applyBorder="1" applyAlignment="1">
      <alignment horizontal="left" vertical="top" wrapText="1"/>
    </xf>
    <xf numFmtId="0" fontId="17" fillId="0" borderId="0" xfId="0" applyFont="1" applyAlignment="1">
      <alignment horizontal="justify" vertical="center"/>
    </xf>
    <xf numFmtId="0" fontId="16" fillId="0" borderId="0" xfId="0" applyFont="1" applyAlignment="1">
      <alignment horizontal="justify" vertical="center"/>
    </xf>
    <xf numFmtId="0" fontId="7" fillId="0" borderId="1" xfId="0" applyFont="1" applyBorder="1" applyAlignment="1">
      <alignment horizontal="center" vertical="top" wrapText="1"/>
    </xf>
    <xf numFmtId="0" fontId="19" fillId="0" borderId="4" xfId="0" applyFont="1" applyBorder="1" applyAlignment="1">
      <alignment horizontal="left" vertical="top" wrapText="1"/>
    </xf>
    <xf numFmtId="0" fontId="20" fillId="0" borderId="0" xfId="0" applyFont="1" applyAlignment="1">
      <alignment horizontal="justify" vertical="center"/>
    </xf>
    <xf numFmtId="0" fontId="6" fillId="0" borderId="5" xfId="0" applyFont="1" applyBorder="1" applyAlignment="1">
      <alignment horizontal="left" vertical="top" wrapText="1"/>
    </xf>
    <xf numFmtId="0" fontId="9" fillId="0" borderId="2" xfId="0" applyFont="1" applyBorder="1" applyAlignment="1">
      <alignment horizontal="left" vertical="top" wrapText="1"/>
    </xf>
    <xf numFmtId="0" fontId="8" fillId="2" borderId="0" xfId="0" applyFont="1" applyFill="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top" wrapText="1"/>
    </xf>
    <xf numFmtId="0" fontId="8" fillId="0" borderId="0" xfId="0" applyFont="1" applyAlignment="1">
      <alignment horizontal="center" vertical="center" wrapText="1"/>
    </xf>
    <xf numFmtId="0" fontId="6" fillId="0" borderId="9" xfId="0" applyFont="1" applyBorder="1" applyAlignment="1">
      <alignment horizontal="left" vertical="top" wrapText="1"/>
    </xf>
    <xf numFmtId="0" fontId="18" fillId="0" borderId="7" xfId="0" applyFont="1" applyBorder="1" applyAlignment="1">
      <alignment horizontal="left" vertical="center" wrapText="1"/>
    </xf>
    <xf numFmtId="0" fontId="7" fillId="2" borderId="0" xfId="0" applyFont="1" applyFill="1" applyAlignment="1">
      <alignment horizontal="center" vertical="top" wrapText="1"/>
    </xf>
    <xf numFmtId="0" fontId="14" fillId="0" borderId="0" xfId="0" applyFont="1" applyAlignment="1">
      <alignment horizontal="center" wrapText="1"/>
    </xf>
    <xf numFmtId="0" fontId="8" fillId="2" borderId="8" xfId="0" applyFont="1" applyFill="1" applyBorder="1" applyAlignment="1">
      <alignment horizontal="center" vertical="center"/>
    </xf>
    <xf numFmtId="0" fontId="8" fillId="0" borderId="8" xfId="0" applyFont="1" applyBorder="1" applyAlignment="1">
      <alignment horizontal="center" vertical="center"/>
    </xf>
    <xf numFmtId="0" fontId="8" fillId="0" borderId="6" xfId="0" applyFont="1" applyBorder="1" applyAlignment="1">
      <alignment horizontal="center" vertical="center"/>
    </xf>
    <xf numFmtId="2" fontId="0" fillId="0" borderId="0" xfId="0" applyNumberForma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F86"/>
  <sheetViews>
    <sheetView tabSelected="1" view="pageBreakPreview" zoomScale="80" zoomScaleNormal="80" zoomScaleSheetLayoutView="80" workbookViewId="0">
      <selection activeCell="C22" sqref="C22"/>
    </sheetView>
  </sheetViews>
  <sheetFormatPr defaultColWidth="72.7109375" defaultRowHeight="15" x14ac:dyDescent="0.25"/>
  <cols>
    <col min="1" max="1" width="4.42578125" customWidth="1"/>
    <col min="2" max="2" width="4.28515625" customWidth="1"/>
    <col min="3" max="3" width="117.7109375" customWidth="1"/>
    <col min="4" max="4" width="11.140625" customWidth="1"/>
    <col min="5" max="5" width="163.140625" customWidth="1"/>
  </cols>
  <sheetData>
    <row r="1" spans="2:6" ht="58.9" customHeight="1" x14ac:dyDescent="0.3">
      <c r="C1" s="43" t="s">
        <v>84</v>
      </c>
      <c r="D1" s="43"/>
      <c r="E1" s="43"/>
    </row>
    <row r="2" spans="2:6" x14ac:dyDescent="0.25">
      <c r="C2" s="7"/>
      <c r="D2" s="7"/>
    </row>
    <row r="3" spans="2:6" ht="18.75" x14ac:dyDescent="0.3">
      <c r="C3" s="25" t="s">
        <v>27</v>
      </c>
      <c r="D3" s="1"/>
    </row>
    <row r="4" spans="2:6" x14ac:dyDescent="0.25">
      <c r="C4" s="5"/>
      <c r="D4" s="6"/>
    </row>
    <row r="5" spans="2:6" ht="37.5" x14ac:dyDescent="0.25">
      <c r="B5" s="21"/>
      <c r="C5" s="22" t="s">
        <v>16</v>
      </c>
      <c r="D5" s="22" t="s">
        <v>2</v>
      </c>
    </row>
    <row r="6" spans="2:6" ht="18.75" x14ac:dyDescent="0.25">
      <c r="B6" s="23" t="s">
        <v>14</v>
      </c>
      <c r="C6" s="24" t="s">
        <v>13</v>
      </c>
      <c r="D6" s="23">
        <v>50</v>
      </c>
    </row>
    <row r="7" spans="2:6" ht="187.5" x14ac:dyDescent="0.25">
      <c r="B7" s="23" t="s">
        <v>12</v>
      </c>
      <c r="C7" s="24" t="s">
        <v>95</v>
      </c>
      <c r="D7" s="23">
        <v>10</v>
      </c>
    </row>
    <row r="8" spans="2:6" ht="57" customHeight="1" x14ac:dyDescent="0.25">
      <c r="B8" s="8"/>
      <c r="C8" s="9" t="s">
        <v>90</v>
      </c>
      <c r="D8" s="8">
        <v>10</v>
      </c>
      <c r="E8" s="4"/>
      <c r="F8" s="4"/>
    </row>
    <row r="9" spans="2:6" ht="57.75" customHeight="1" x14ac:dyDescent="0.25">
      <c r="B9" s="8"/>
      <c r="C9" s="9" t="s">
        <v>93</v>
      </c>
      <c r="D9" s="8">
        <v>7</v>
      </c>
    </row>
    <row r="10" spans="2:6" ht="54.75" customHeight="1" x14ac:dyDescent="0.25">
      <c r="B10" s="8"/>
      <c r="C10" s="9" t="s">
        <v>91</v>
      </c>
      <c r="D10" s="8">
        <v>5</v>
      </c>
    </row>
    <row r="11" spans="2:6" ht="56.25" x14ac:dyDescent="0.25">
      <c r="B11" s="8"/>
      <c r="C11" s="9" t="s">
        <v>92</v>
      </c>
      <c r="D11" s="8">
        <v>0</v>
      </c>
    </row>
    <row r="12" spans="2:6" ht="18.75" x14ac:dyDescent="0.25">
      <c r="B12" s="8"/>
      <c r="C12" s="26" t="s">
        <v>17</v>
      </c>
      <c r="D12" s="8"/>
    </row>
    <row r="13" spans="2:6" ht="56.25" x14ac:dyDescent="0.25">
      <c r="B13" s="27" t="s">
        <v>11</v>
      </c>
      <c r="C13" s="28" t="s">
        <v>28</v>
      </c>
      <c r="D13" s="23">
        <v>7</v>
      </c>
    </row>
    <row r="14" spans="2:6" ht="56.25" x14ac:dyDescent="0.25">
      <c r="B14" s="8"/>
      <c r="C14" s="14" t="s">
        <v>30</v>
      </c>
      <c r="D14" s="8">
        <v>4</v>
      </c>
    </row>
    <row r="15" spans="2:6" ht="56.25" x14ac:dyDescent="0.25">
      <c r="B15" s="8"/>
      <c r="C15" s="14" t="s">
        <v>31</v>
      </c>
      <c r="D15" s="8">
        <v>3</v>
      </c>
    </row>
    <row r="16" spans="2:6" ht="18.75" x14ac:dyDescent="0.25">
      <c r="B16" s="8"/>
      <c r="C16" s="14" t="s">
        <v>32</v>
      </c>
      <c r="D16" s="8">
        <v>0</v>
      </c>
    </row>
    <row r="17" spans="2:5" ht="18.75" x14ac:dyDescent="0.25">
      <c r="B17" s="8"/>
      <c r="C17" s="14" t="s">
        <v>81</v>
      </c>
      <c r="D17" s="8"/>
    </row>
    <row r="18" spans="2:5" ht="37.5" x14ac:dyDescent="0.25">
      <c r="B18" s="27" t="s">
        <v>10</v>
      </c>
      <c r="C18" s="28" t="s">
        <v>29</v>
      </c>
      <c r="D18" s="23">
        <v>3</v>
      </c>
    </row>
    <row r="19" spans="2:5" ht="93.75" x14ac:dyDescent="0.25">
      <c r="B19" s="9"/>
      <c r="C19" s="9" t="s">
        <v>85</v>
      </c>
      <c r="D19" s="8">
        <v>3</v>
      </c>
    </row>
    <row r="20" spans="2:5" ht="93.75" x14ac:dyDescent="0.25">
      <c r="B20" s="9"/>
      <c r="C20" s="9" t="s">
        <v>97</v>
      </c>
      <c r="D20" s="8">
        <v>2</v>
      </c>
    </row>
    <row r="21" spans="2:5" ht="77.25" customHeight="1" x14ac:dyDescent="0.25">
      <c r="B21" s="9"/>
      <c r="C21" s="9" t="s">
        <v>96</v>
      </c>
      <c r="D21" s="8">
        <v>1</v>
      </c>
    </row>
    <row r="22" spans="2:5" ht="61.5" customHeight="1" x14ac:dyDescent="0.25">
      <c r="B22" s="10"/>
      <c r="C22" s="40" t="s">
        <v>86</v>
      </c>
      <c r="D22" s="11">
        <v>0</v>
      </c>
    </row>
    <row r="23" spans="2:5" ht="37.5" x14ac:dyDescent="0.25">
      <c r="B23" s="8"/>
      <c r="C23" s="12" t="s">
        <v>87</v>
      </c>
      <c r="D23" s="8"/>
    </row>
    <row r="24" spans="2:5" ht="42" customHeight="1" x14ac:dyDescent="0.25">
      <c r="B24" s="27" t="s">
        <v>9</v>
      </c>
      <c r="C24" s="28" t="s">
        <v>33</v>
      </c>
      <c r="D24" s="23">
        <v>15</v>
      </c>
      <c r="E24" s="41" t="s">
        <v>26</v>
      </c>
    </row>
    <row r="25" spans="2:5" ht="18.75" x14ac:dyDescent="0.25">
      <c r="B25" s="8"/>
      <c r="C25" s="9" t="s">
        <v>34</v>
      </c>
      <c r="D25" s="31">
        <v>1</v>
      </c>
      <c r="E25" s="41"/>
    </row>
    <row r="26" spans="2:5" ht="18.75" x14ac:dyDescent="0.25">
      <c r="B26" s="8"/>
      <c r="C26" s="13" t="s">
        <v>35</v>
      </c>
      <c r="D26" s="31">
        <v>1</v>
      </c>
      <c r="E26" s="41"/>
    </row>
    <row r="27" spans="2:5" ht="37.5" x14ac:dyDescent="0.25">
      <c r="B27" s="8"/>
      <c r="C27" s="9" t="s">
        <v>36</v>
      </c>
      <c r="D27" s="31">
        <v>1</v>
      </c>
      <c r="E27" s="41"/>
    </row>
    <row r="28" spans="2:5" ht="18.75" x14ac:dyDescent="0.25">
      <c r="B28" s="8"/>
      <c r="C28" s="9" t="s">
        <v>37</v>
      </c>
      <c r="D28" s="31">
        <v>2</v>
      </c>
      <c r="E28" s="41"/>
    </row>
    <row r="29" spans="2:5" ht="18.75" x14ac:dyDescent="0.25">
      <c r="B29" s="8"/>
      <c r="C29" s="9" t="s">
        <v>38</v>
      </c>
      <c r="D29" s="31">
        <v>1</v>
      </c>
      <c r="E29" s="41"/>
    </row>
    <row r="30" spans="2:5" ht="37.5" x14ac:dyDescent="0.25">
      <c r="B30" s="8"/>
      <c r="C30" s="9" t="s">
        <v>39</v>
      </c>
      <c r="D30" s="31">
        <v>1</v>
      </c>
      <c r="E30" s="41"/>
    </row>
    <row r="31" spans="2:5" ht="18.75" x14ac:dyDescent="0.25">
      <c r="B31" s="8"/>
      <c r="C31" s="9" t="s">
        <v>44</v>
      </c>
      <c r="D31" s="31">
        <v>1</v>
      </c>
      <c r="E31" s="41"/>
    </row>
    <row r="32" spans="2:5" ht="37.5" x14ac:dyDescent="0.25">
      <c r="B32" s="8"/>
      <c r="C32" s="9" t="s">
        <v>45</v>
      </c>
      <c r="D32" s="31">
        <v>1</v>
      </c>
      <c r="E32" s="41"/>
    </row>
    <row r="33" spans="2:5" ht="37.5" x14ac:dyDescent="0.25">
      <c r="B33" s="8"/>
      <c r="C33" s="9" t="s">
        <v>46</v>
      </c>
      <c r="D33" s="31">
        <v>1</v>
      </c>
      <c r="E33" s="41"/>
    </row>
    <row r="34" spans="2:5" ht="18.75" x14ac:dyDescent="0.25">
      <c r="B34" s="8"/>
      <c r="C34" s="9" t="s">
        <v>40</v>
      </c>
      <c r="D34" s="31">
        <v>1</v>
      </c>
      <c r="E34" s="41"/>
    </row>
    <row r="35" spans="2:5" ht="37.5" x14ac:dyDescent="0.25">
      <c r="B35" s="8"/>
      <c r="C35" s="9" t="s">
        <v>41</v>
      </c>
      <c r="D35" s="31">
        <v>1</v>
      </c>
      <c r="E35" s="41"/>
    </row>
    <row r="36" spans="2:5" ht="18.75" x14ac:dyDescent="0.25">
      <c r="B36" s="8"/>
      <c r="C36" s="9" t="s">
        <v>42</v>
      </c>
      <c r="D36" s="31">
        <v>1</v>
      </c>
      <c r="E36" s="41"/>
    </row>
    <row r="37" spans="2:5" ht="37.5" x14ac:dyDescent="0.25">
      <c r="B37" s="8"/>
      <c r="C37" s="9" t="s">
        <v>43</v>
      </c>
      <c r="D37" s="31">
        <v>1</v>
      </c>
      <c r="E37" s="41"/>
    </row>
    <row r="38" spans="2:5" ht="18.75" x14ac:dyDescent="0.25">
      <c r="B38" s="8"/>
      <c r="C38" s="9" t="s">
        <v>47</v>
      </c>
      <c r="D38" s="31">
        <v>1</v>
      </c>
      <c r="E38" s="41"/>
    </row>
    <row r="39" spans="2:5" ht="75" x14ac:dyDescent="0.25">
      <c r="B39" s="8"/>
      <c r="C39" s="35" t="s">
        <v>88</v>
      </c>
      <c r="E39" s="41"/>
    </row>
    <row r="40" spans="2:5" ht="26.25" customHeight="1" x14ac:dyDescent="0.25">
      <c r="B40" s="23" t="s">
        <v>8</v>
      </c>
      <c r="C40" s="24" t="s">
        <v>48</v>
      </c>
      <c r="D40" s="23">
        <v>15</v>
      </c>
      <c r="E40" s="29"/>
    </row>
    <row r="41" spans="2:5" ht="56.25" x14ac:dyDescent="0.25">
      <c r="B41" s="8"/>
      <c r="C41" s="9" t="s">
        <v>50</v>
      </c>
      <c r="D41" s="8">
        <v>15</v>
      </c>
      <c r="E41" s="33"/>
    </row>
    <row r="42" spans="2:5" ht="56.25" x14ac:dyDescent="0.25">
      <c r="B42" s="8"/>
      <c r="C42" s="9" t="s">
        <v>51</v>
      </c>
      <c r="D42" s="8">
        <v>10</v>
      </c>
      <c r="E42" s="30"/>
    </row>
    <row r="43" spans="2:5" ht="56.25" x14ac:dyDescent="0.25">
      <c r="B43" s="8"/>
      <c r="C43" s="9" t="s">
        <v>52</v>
      </c>
      <c r="D43" s="8">
        <v>5</v>
      </c>
      <c r="E43" s="30"/>
    </row>
    <row r="44" spans="2:5" ht="56.25" x14ac:dyDescent="0.25">
      <c r="B44" s="8"/>
      <c r="C44" s="9" t="s">
        <v>53</v>
      </c>
      <c r="D44" s="8">
        <v>0</v>
      </c>
      <c r="E44" s="29"/>
    </row>
    <row r="45" spans="2:5" ht="56.25" x14ac:dyDescent="0.25">
      <c r="B45" s="8"/>
      <c r="C45" s="12" t="s">
        <v>49</v>
      </c>
      <c r="D45" s="8"/>
      <c r="E45" s="30"/>
    </row>
    <row r="46" spans="2:5" ht="37.5" x14ac:dyDescent="0.25">
      <c r="B46" s="23" t="s">
        <v>15</v>
      </c>
      <c r="C46" s="24" t="s">
        <v>54</v>
      </c>
      <c r="D46" s="23">
        <v>15</v>
      </c>
    </row>
    <row r="47" spans="2:5" ht="37.5" x14ac:dyDescent="0.25">
      <c r="B47" s="8"/>
      <c r="C47" s="9" t="s">
        <v>64</v>
      </c>
      <c r="D47" s="8">
        <v>4</v>
      </c>
    </row>
    <row r="48" spans="2:5" ht="18.75" x14ac:dyDescent="0.25">
      <c r="B48" s="8"/>
      <c r="C48" s="9" t="s">
        <v>63</v>
      </c>
      <c r="D48" s="8">
        <v>4</v>
      </c>
    </row>
    <row r="49" spans="2:6" ht="18.75" x14ac:dyDescent="0.25">
      <c r="B49" s="8"/>
      <c r="C49" s="9" t="s">
        <v>61</v>
      </c>
      <c r="D49" s="8">
        <v>4</v>
      </c>
    </row>
    <row r="50" spans="2:6" ht="18.75" x14ac:dyDescent="0.25">
      <c r="B50" s="8"/>
      <c r="C50" s="9" t="s">
        <v>62</v>
      </c>
      <c r="D50" s="8">
        <v>3</v>
      </c>
    </row>
    <row r="51" spans="2:6" ht="18.75" x14ac:dyDescent="0.25">
      <c r="B51" s="8"/>
      <c r="C51" s="12" t="s">
        <v>89</v>
      </c>
      <c r="D51" s="8"/>
    </row>
    <row r="52" spans="2:6" ht="18.75" x14ac:dyDescent="0.25">
      <c r="B52" s="23" t="s">
        <v>0</v>
      </c>
      <c r="C52" s="24" t="s">
        <v>55</v>
      </c>
      <c r="D52" s="23">
        <v>20</v>
      </c>
    </row>
    <row r="53" spans="2:6" ht="24" customHeight="1" x14ac:dyDescent="0.25">
      <c r="B53" s="23" t="s">
        <v>5</v>
      </c>
      <c r="C53" s="24" t="s">
        <v>56</v>
      </c>
      <c r="D53" s="23">
        <v>8</v>
      </c>
    </row>
    <row r="54" spans="2:6" ht="137.25" customHeight="1" x14ac:dyDescent="0.25">
      <c r="B54" s="8"/>
      <c r="C54" s="17" t="s">
        <v>66</v>
      </c>
      <c r="D54" s="8">
        <v>8</v>
      </c>
    </row>
    <row r="55" spans="2:6" ht="138" customHeight="1" x14ac:dyDescent="0.25">
      <c r="B55" s="8"/>
      <c r="C55" s="34" t="s">
        <v>67</v>
      </c>
      <c r="D55" s="8">
        <v>0</v>
      </c>
      <c r="E55" s="2"/>
      <c r="F55" s="2"/>
    </row>
    <row r="56" spans="2:6" ht="37.5" x14ac:dyDescent="0.25">
      <c r="B56" s="8"/>
      <c r="C56" s="18" t="s">
        <v>68</v>
      </c>
      <c r="D56" s="8"/>
      <c r="E56" s="2"/>
      <c r="F56" s="2"/>
    </row>
    <row r="57" spans="2:6" ht="24" customHeight="1" x14ac:dyDescent="0.25">
      <c r="B57" s="23" t="s">
        <v>58</v>
      </c>
      <c r="C57" s="24" t="s">
        <v>57</v>
      </c>
      <c r="D57" s="23">
        <v>5</v>
      </c>
    </row>
    <row r="58" spans="2:6" ht="42" customHeight="1" x14ac:dyDescent="0.25">
      <c r="B58" s="8"/>
      <c r="C58" s="17" t="s">
        <v>69</v>
      </c>
      <c r="D58" s="8">
        <v>1</v>
      </c>
      <c r="E58" s="2"/>
      <c r="F58" s="2"/>
    </row>
    <row r="59" spans="2:6" ht="39.75" customHeight="1" x14ac:dyDescent="0.25">
      <c r="B59" s="8"/>
      <c r="C59" s="34" t="s">
        <v>70</v>
      </c>
      <c r="D59" s="8">
        <v>1</v>
      </c>
      <c r="E59" s="2"/>
      <c r="F59" s="2"/>
    </row>
    <row r="60" spans="2:6" ht="43.5" customHeight="1" x14ac:dyDescent="0.25">
      <c r="B60" s="8"/>
      <c r="C60" s="9" t="s">
        <v>71</v>
      </c>
      <c r="D60" s="8">
        <v>1</v>
      </c>
      <c r="E60" s="2"/>
      <c r="F60" s="2"/>
    </row>
    <row r="61" spans="2:6" ht="37.5" customHeight="1" x14ac:dyDescent="0.25">
      <c r="B61" s="8"/>
      <c r="C61" s="9" t="s">
        <v>72</v>
      </c>
      <c r="D61" s="8">
        <v>1</v>
      </c>
      <c r="E61" s="2"/>
      <c r="F61" s="2"/>
    </row>
    <row r="62" spans="2:6" ht="37.5" customHeight="1" x14ac:dyDescent="0.25">
      <c r="B62" s="8"/>
      <c r="C62" s="9" t="s">
        <v>73</v>
      </c>
      <c r="D62" s="8">
        <v>0.5</v>
      </c>
      <c r="E62" s="2"/>
      <c r="F62" s="2"/>
    </row>
    <row r="63" spans="2:6" ht="37.5" customHeight="1" x14ac:dyDescent="0.25">
      <c r="B63" s="8"/>
      <c r="C63" s="9" t="s">
        <v>74</v>
      </c>
      <c r="D63" s="8">
        <v>0.5</v>
      </c>
      <c r="E63" s="2"/>
      <c r="F63" s="2"/>
    </row>
    <row r="64" spans="2:6" ht="37.5" customHeight="1" x14ac:dyDescent="0.25">
      <c r="B64" s="8"/>
      <c r="C64" s="18" t="s">
        <v>65</v>
      </c>
      <c r="D64" s="8"/>
      <c r="E64" s="2"/>
      <c r="F64" s="2"/>
    </row>
    <row r="65" spans="2:6" ht="24" customHeight="1" x14ac:dyDescent="0.25">
      <c r="B65" s="23" t="s">
        <v>59</v>
      </c>
      <c r="C65" s="24" t="s">
        <v>60</v>
      </c>
      <c r="D65" s="23">
        <v>7</v>
      </c>
    </row>
    <row r="66" spans="2:6" ht="37.5" customHeight="1" x14ac:dyDescent="0.25">
      <c r="B66" s="8"/>
      <c r="C66" s="9" t="s">
        <v>75</v>
      </c>
      <c r="D66" s="8">
        <v>3</v>
      </c>
      <c r="E66" s="2"/>
      <c r="F66" s="2"/>
    </row>
    <row r="67" spans="2:6" ht="120.75" customHeight="1" x14ac:dyDescent="0.25">
      <c r="B67" s="8"/>
      <c r="C67" s="9" t="s">
        <v>76</v>
      </c>
      <c r="D67" s="8">
        <v>2</v>
      </c>
      <c r="E67" s="2"/>
      <c r="F67" s="2"/>
    </row>
    <row r="68" spans="2:6" ht="121.5" customHeight="1" x14ac:dyDescent="0.25">
      <c r="B68" s="8"/>
      <c r="C68" s="9" t="s">
        <v>77</v>
      </c>
      <c r="D68" s="8">
        <v>2</v>
      </c>
      <c r="E68" s="2"/>
      <c r="F68" s="2"/>
    </row>
    <row r="69" spans="2:6" ht="37.5" customHeight="1" x14ac:dyDescent="0.25">
      <c r="B69" s="8"/>
      <c r="C69" s="18" t="s">
        <v>65</v>
      </c>
      <c r="D69" s="8"/>
      <c r="E69" s="2"/>
      <c r="F69" s="2"/>
    </row>
    <row r="70" spans="2:6" ht="48" customHeight="1" x14ac:dyDescent="0.25">
      <c r="B70" s="23" t="s">
        <v>1</v>
      </c>
      <c r="C70" s="24" t="s">
        <v>78</v>
      </c>
      <c r="D70" s="23">
        <v>15</v>
      </c>
    </row>
    <row r="71" spans="2:6" ht="29.45" customHeight="1" x14ac:dyDescent="0.25">
      <c r="B71" s="23" t="s">
        <v>6</v>
      </c>
      <c r="C71" s="24" t="s">
        <v>79</v>
      </c>
      <c r="D71" s="23">
        <v>12</v>
      </c>
    </row>
    <row r="72" spans="2:6" ht="61.15" customHeight="1" x14ac:dyDescent="0.25">
      <c r="B72" s="8"/>
      <c r="C72" s="17" t="s">
        <v>18</v>
      </c>
      <c r="D72" s="16">
        <v>5</v>
      </c>
    </row>
    <row r="73" spans="2:6" ht="72" customHeight="1" x14ac:dyDescent="0.25">
      <c r="B73" s="8"/>
      <c r="C73" s="17" t="s">
        <v>19</v>
      </c>
      <c r="D73" s="16">
        <v>3</v>
      </c>
    </row>
    <row r="74" spans="2:6" ht="81.75" customHeight="1" x14ac:dyDescent="0.25">
      <c r="B74" s="8"/>
      <c r="C74" s="17" t="s">
        <v>20</v>
      </c>
      <c r="D74" s="16">
        <v>3</v>
      </c>
      <c r="E74" s="47" t="s">
        <v>94</v>
      </c>
    </row>
    <row r="75" spans="2:6" ht="106.9" customHeight="1" x14ac:dyDescent="0.25">
      <c r="B75" s="8"/>
      <c r="C75" s="17" t="s">
        <v>21</v>
      </c>
      <c r="D75" s="16">
        <v>1</v>
      </c>
    </row>
    <row r="76" spans="2:6" ht="96.6" customHeight="1" x14ac:dyDescent="0.25">
      <c r="B76" s="8"/>
      <c r="C76" s="17" t="s">
        <v>22</v>
      </c>
      <c r="D76" s="11">
        <v>0</v>
      </c>
    </row>
    <row r="77" spans="2:6" ht="59.25" customHeight="1" x14ac:dyDescent="0.25">
      <c r="B77" s="8"/>
      <c r="C77" s="32" t="s">
        <v>80</v>
      </c>
      <c r="D77" s="16"/>
    </row>
    <row r="78" spans="2:6" ht="64.900000000000006" customHeight="1" x14ac:dyDescent="0.25">
      <c r="B78" s="23" t="s">
        <v>7</v>
      </c>
      <c r="C78" s="24" t="s">
        <v>23</v>
      </c>
      <c r="D78" s="23">
        <v>3</v>
      </c>
    </row>
    <row r="79" spans="2:6" s="3" customFormat="1" ht="57" customHeight="1" x14ac:dyDescent="0.25">
      <c r="B79" s="19"/>
      <c r="C79" s="17" t="s">
        <v>24</v>
      </c>
      <c r="D79" s="8">
        <v>3</v>
      </c>
    </row>
    <row r="80" spans="2:6" s="3" customFormat="1" ht="72.75" customHeight="1" x14ac:dyDescent="0.25">
      <c r="B80" s="19"/>
      <c r="C80" s="17" t="s">
        <v>25</v>
      </c>
      <c r="D80" s="8">
        <v>0</v>
      </c>
    </row>
    <row r="81" spans="1:4" s="3" customFormat="1" ht="18.75" x14ac:dyDescent="0.25">
      <c r="B81" s="19"/>
      <c r="C81" s="15" t="s">
        <v>3</v>
      </c>
      <c r="D81" s="8"/>
    </row>
    <row r="82" spans="1:4" s="3" customFormat="1" ht="18.75" x14ac:dyDescent="0.25">
      <c r="A82" s="44" t="s">
        <v>4</v>
      </c>
      <c r="B82" s="45"/>
      <c r="C82" s="46"/>
      <c r="D82" s="19">
        <f>D70+D52+D46+D6</f>
        <v>100</v>
      </c>
    </row>
    <row r="83" spans="1:4" s="3" customFormat="1" ht="18.75" x14ac:dyDescent="0.25">
      <c r="A83" s="36"/>
      <c r="B83" s="37"/>
      <c r="C83" s="37" t="s">
        <v>82</v>
      </c>
      <c r="D83" s="38"/>
    </row>
    <row r="84" spans="1:4" s="3" customFormat="1" ht="56.25" x14ac:dyDescent="0.25">
      <c r="A84" s="36"/>
      <c r="B84" s="37"/>
      <c r="C84" s="39" t="s">
        <v>83</v>
      </c>
      <c r="D84" s="38"/>
    </row>
    <row r="85" spans="1:4" s="3" customFormat="1" ht="18.75" x14ac:dyDescent="0.25">
      <c r="B85" s="42"/>
      <c r="C85" s="42"/>
      <c r="D85" s="38"/>
    </row>
    <row r="86" spans="1:4" ht="18.75" x14ac:dyDescent="0.3">
      <c r="B86" s="20"/>
      <c r="C86" s="20"/>
      <c r="D86" s="20"/>
    </row>
  </sheetData>
  <mergeCells count="4">
    <mergeCell ref="E24:E39"/>
    <mergeCell ref="B85:C85"/>
    <mergeCell ref="C1:E1"/>
    <mergeCell ref="A82:C82"/>
  </mergeCells>
  <pageMargins left="0.31496062992125984" right="0.31496062992125984" top="0.74803149606299213" bottom="0.74803149606299213" header="0.31496062992125984" footer="0.31496062992125984"/>
  <pageSetup paperSize="9" scale="5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76de6e40-ef02-420e-891e-1c34103d721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47AB4661E37CD43AE5DC5EDCF8AE378" ma:contentTypeVersion="16" ma:contentTypeDescription="Creați un document nou." ma:contentTypeScope="" ma:versionID="0e0fda795f53511086d57854a88b9326">
  <xsd:schema xmlns:xsd="http://www.w3.org/2001/XMLSchema" xmlns:xs="http://www.w3.org/2001/XMLSchema" xmlns:p="http://schemas.microsoft.com/office/2006/metadata/properties" xmlns:ns3="76de6e40-ef02-420e-891e-1c34103d7213" xmlns:ns4="096933e3-bd67-4dac-bd0a-84fb79737efc" targetNamespace="http://schemas.microsoft.com/office/2006/metadata/properties" ma:root="true" ma:fieldsID="205651d3dae966a25f9ce07fd4f7126e" ns3:_="" ns4:_="">
    <xsd:import namespace="76de6e40-ef02-420e-891e-1c34103d7213"/>
    <xsd:import namespace="096933e3-bd67-4dac-bd0a-84fb79737ef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de6e40-ef02-420e-891e-1c34103d7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6933e3-bd67-4dac-bd0a-84fb79737efc" elementFormDefault="qualified">
    <xsd:import namespace="http://schemas.microsoft.com/office/2006/documentManagement/types"/>
    <xsd:import namespace="http://schemas.microsoft.com/office/infopath/2007/PartnerControls"/>
    <xsd:element name="SharedWithUsers" ma:index="10"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jat cu detalii" ma:internalName="SharedWithDetails" ma:readOnly="true">
      <xsd:simpleType>
        <xsd:restriction base="dms:Note">
          <xsd:maxLength value="255"/>
        </xsd:restriction>
      </xsd:simpleType>
    </xsd:element>
    <xsd:element name="SharingHintHash" ma:index="12" nillable="true" ma:displayName="Partajare cod hash indiciu"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899F70-A4A1-417F-A709-5A51745080B0}">
  <ds:schemaRefs>
    <ds:schemaRef ds:uri="http://schemas.microsoft.com/sharepoint/v3/contenttype/forms"/>
  </ds:schemaRefs>
</ds:datastoreItem>
</file>

<file path=customXml/itemProps2.xml><?xml version="1.0" encoding="utf-8"?>
<ds:datastoreItem xmlns:ds="http://schemas.openxmlformats.org/officeDocument/2006/customXml" ds:itemID="{CD1005B1-A489-45F8-AC7D-CFB6B9B982DA}">
  <ds:schemaRefs>
    <ds:schemaRef ds:uri="096933e3-bd67-4dac-bd0a-84fb79737efc"/>
    <ds:schemaRef ds:uri="http://schemas.openxmlformats.org/package/2006/metadata/core-properties"/>
    <ds:schemaRef ds:uri="http://schemas.microsoft.com/office/2006/metadata/properties"/>
    <ds:schemaRef ds:uri="http://schemas.microsoft.com/office/infopath/2007/PartnerControls"/>
    <ds:schemaRef ds:uri="76de6e40-ef02-420e-891e-1c34103d7213"/>
    <ds:schemaRef ds:uri="http://purl.org/dc/dcmitype/"/>
    <ds:schemaRef ds:uri="http://purl.org/dc/terms/"/>
    <ds:schemaRef ds:uri="http://schemas.microsoft.com/office/2006/documentManagement/types"/>
    <ds:schemaRef ds:uri="http://www.w3.org/XML/1998/namespace"/>
    <ds:schemaRef ds:uri="http://purl.org/dc/elements/1.1/"/>
  </ds:schemaRefs>
</ds:datastoreItem>
</file>

<file path=customXml/itemProps3.xml><?xml version="1.0" encoding="utf-8"?>
<ds:datastoreItem xmlns:ds="http://schemas.openxmlformats.org/officeDocument/2006/customXml" ds:itemID="{20BB00B2-1E65-41CE-8DBB-89FA304F8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de6e40-ef02-420e-891e-1c34103d7213"/>
    <ds:schemaRef ds:uri="096933e3-bd67-4dac-bd0a-84fb79737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grila ETF</vt:lpstr>
      <vt:lpstr>'grila ETF'!Print_Area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Botea</dc:creator>
  <cp:lastModifiedBy>SPLA</cp:lastModifiedBy>
  <cp:lastPrinted>2025-09-11T05:36:06Z</cp:lastPrinted>
  <dcterms:created xsi:type="dcterms:W3CDTF">2023-08-04T10:31:37Z</dcterms:created>
  <dcterms:modified xsi:type="dcterms:W3CDTF">2025-09-11T06:52:52Z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0x010100147AB4661E37CD43AE5DC5EDCF8AE378</vt:lpwstr>
  </property>
</Properties>
</file>